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10" yWindow="105" windowWidth="12870" windowHeight="9315" activeTab="0"/>
  </bookViews>
  <sheets>
    <sheet name="Лист1" sheetId="1" r:id="rId1"/>
  </sheets>
  <definedNames>
    <definedName name="_xlnm.Print_Area" localSheetId="0">'Лист1'!$A$1:$H$81</definedName>
  </definedNames>
  <calcPr fullCalcOnLoad="1"/>
</workbook>
</file>

<file path=xl/sharedStrings.xml><?xml version="1.0" encoding="utf-8"?>
<sst xmlns="http://schemas.openxmlformats.org/spreadsheetml/2006/main" count="175" uniqueCount="85">
  <si>
    <t>12 мес.</t>
  </si>
  <si>
    <t>на заказ</t>
  </si>
  <si>
    <t>DORS 410 ( Россия, насос Busch)</t>
  </si>
  <si>
    <t>Вакуумные упаковщики</t>
  </si>
  <si>
    <t>DORS 500</t>
  </si>
  <si>
    <t>Ленточные упаковщики</t>
  </si>
  <si>
    <t>Упаковщики банкнот</t>
  </si>
  <si>
    <t>склад</t>
  </si>
  <si>
    <t>Magner 350 (Рекомедован ЦБ РФ)</t>
  </si>
  <si>
    <t>Сортировщики банкнот</t>
  </si>
  <si>
    <t>Magner 150 Digital</t>
  </si>
  <si>
    <t>Magner 100</t>
  </si>
  <si>
    <t>18 мес.</t>
  </si>
  <si>
    <t>Magner 75 UD</t>
  </si>
  <si>
    <t>Magner 75 D</t>
  </si>
  <si>
    <t>Magner 35 S</t>
  </si>
  <si>
    <t>Magner 35-2003</t>
  </si>
  <si>
    <t>DORS 700</t>
  </si>
  <si>
    <t>DORS 600</t>
  </si>
  <si>
    <t>Счетчики банкнот</t>
  </si>
  <si>
    <t xml:space="preserve">DORS 200 M1 </t>
  </si>
  <si>
    <t>Автоматические детекторы</t>
  </si>
  <si>
    <t>DORS 1020</t>
  </si>
  <si>
    <t>DORS 1200</t>
  </si>
  <si>
    <t>DORS 1100</t>
  </si>
  <si>
    <t>Просмотровые ИК детекторы</t>
  </si>
  <si>
    <t>DORS 145</t>
  </si>
  <si>
    <t>DORS 135</t>
  </si>
  <si>
    <t>DORS 125</t>
  </si>
  <si>
    <t>DORS 115</t>
  </si>
  <si>
    <t>DORS 60 (серый)</t>
  </si>
  <si>
    <t>DORS 60 (черный)</t>
  </si>
  <si>
    <t>DORS 50 (серый)</t>
  </si>
  <si>
    <t>DORS 50 (черный)</t>
  </si>
  <si>
    <t>Просмотровые детекторы</t>
  </si>
  <si>
    <t>DORS 25</t>
  </si>
  <si>
    <t>DORS 15</t>
  </si>
  <si>
    <t>DORS 10</t>
  </si>
  <si>
    <t>Портативные детекторы</t>
  </si>
  <si>
    <t>Детекторы банкнот</t>
  </si>
  <si>
    <t>Оборудование для обработки банкнот</t>
  </si>
  <si>
    <t>Гарантийный срок</t>
  </si>
  <si>
    <t>Наличие на складе в региональном центре</t>
  </si>
  <si>
    <t>Модель</t>
  </si>
  <si>
    <t>Безвакуумные упаковщики</t>
  </si>
  <si>
    <t>TISF 305</t>
  </si>
  <si>
    <t>TISF 455</t>
  </si>
  <si>
    <t>DORS 450</t>
  </si>
  <si>
    <t>Оборудование для обработки монет</t>
  </si>
  <si>
    <t>Счетчики монет</t>
  </si>
  <si>
    <t>Magner 926</t>
  </si>
  <si>
    <t>Системы хранения ценностей</t>
  </si>
  <si>
    <t>Темпокассы</t>
  </si>
  <si>
    <t>DORS PSE-2100</t>
  </si>
  <si>
    <t>DORS PSE-2101</t>
  </si>
  <si>
    <t>Magner 175</t>
  </si>
  <si>
    <t>DORS 750 new</t>
  </si>
  <si>
    <t>DORS 1000 M3</t>
  </si>
  <si>
    <t>DORS  1250</t>
  </si>
  <si>
    <t>DORS 230</t>
  </si>
  <si>
    <t>Magner 175F(Рекомедован ЦБ РФ)</t>
  </si>
  <si>
    <t>DORS PSE-2102</t>
  </si>
  <si>
    <t>DORS PSE-2200</t>
  </si>
  <si>
    <t>DORS 1010</t>
  </si>
  <si>
    <t>DORS  1300М-1</t>
  </si>
  <si>
    <t>1 USD=</t>
  </si>
  <si>
    <t>Цена продажи RUB</t>
  </si>
  <si>
    <t>Цена продажи USD</t>
  </si>
  <si>
    <t>1 EUR=</t>
  </si>
  <si>
    <t>Цена продажи EUR</t>
  </si>
  <si>
    <t>DORS 800 RUB</t>
  </si>
  <si>
    <t>DORS 800 RUB/USD/EUR</t>
  </si>
  <si>
    <t>DORS 800 Multi (5 валют)</t>
  </si>
  <si>
    <t>DORS 411</t>
  </si>
  <si>
    <t>DORS  1300М-2</t>
  </si>
  <si>
    <t>DORS СТ1040</t>
  </si>
  <si>
    <t>$108,00</t>
  </si>
  <si>
    <t>DORS СТ1040U</t>
  </si>
  <si>
    <t>$116,00</t>
  </si>
  <si>
    <t>$168,00</t>
  </si>
  <si>
    <t>DORS 620 с функцией AS</t>
  </si>
  <si>
    <t>$1140,00</t>
  </si>
  <si>
    <t>$380,00</t>
  </si>
  <si>
    <t>$270,00</t>
  </si>
  <si>
    <t>DORS 210 (iAS, МГ, ИК, УФ)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</si>
</sst>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&quot;р.&quot;"/>
    <numFmt numFmtId="166" formatCode="[$$-409]#,##0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$-409]#,##0.00"/>
    <numFmt numFmtId="173" formatCode="#,##0.00\ [$€-1]"/>
    <numFmt numFmtId="174" formatCode="[$$-C09]#,##0.00"/>
    <numFmt numFmtId="175" formatCode="[$€-2]\ 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4"/>
      <color indexed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/>
    </xf>
    <xf numFmtId="0" fontId="7" fillId="34" borderId="15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34" borderId="17" xfId="0" applyFont="1" applyFill="1" applyBorder="1" applyAlignment="1">
      <alignment/>
    </xf>
    <xf numFmtId="0" fontId="7" fillId="34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66" fontId="7" fillId="34" borderId="15" xfId="0" applyNumberFormat="1" applyFont="1" applyFill="1" applyBorder="1" applyAlignment="1">
      <alignment horizontal="center"/>
    </xf>
    <xf numFmtId="0" fontId="7" fillId="34" borderId="14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67" fontId="7" fillId="34" borderId="15" xfId="0" applyNumberFormat="1" applyFont="1" applyFill="1" applyBorder="1" applyAlignment="1">
      <alignment horizontal="center"/>
    </xf>
    <xf numFmtId="167" fontId="7" fillId="34" borderId="18" xfId="0" applyNumberFormat="1" applyFont="1" applyFill="1" applyBorder="1" applyAlignment="1">
      <alignment horizontal="center"/>
    </xf>
    <xf numFmtId="0" fontId="7" fillId="34" borderId="23" xfId="0" applyFont="1" applyFill="1" applyBorder="1" applyAlignment="1">
      <alignment/>
    </xf>
    <xf numFmtId="0" fontId="7" fillId="34" borderId="24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7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34" borderId="20" xfId="0" applyFont="1" applyFill="1" applyBorder="1" applyAlignment="1">
      <alignment/>
    </xf>
    <xf numFmtId="166" fontId="7" fillId="34" borderId="14" xfId="0" applyNumberFormat="1" applyFont="1" applyFill="1" applyBorder="1" applyAlignment="1">
      <alignment horizontal="left"/>
    </xf>
    <xf numFmtId="166" fontId="7" fillId="34" borderId="16" xfId="0" applyNumberFormat="1" applyFont="1" applyFill="1" applyBorder="1" applyAlignment="1">
      <alignment horizontal="center"/>
    </xf>
    <xf numFmtId="0" fontId="11" fillId="0" borderId="28" xfId="0" applyFont="1" applyBorder="1" applyAlignment="1">
      <alignment/>
    </xf>
    <xf numFmtId="0" fontId="3" fillId="3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28" xfId="0" applyFont="1" applyBorder="1" applyAlignment="1">
      <alignment/>
    </xf>
    <xf numFmtId="167" fontId="7" fillId="0" borderId="0" xfId="0" applyNumberFormat="1" applyFont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164" fontId="7" fillId="34" borderId="15" xfId="0" applyNumberFormat="1" applyFont="1" applyFill="1" applyBorder="1" applyAlignment="1">
      <alignment horizontal="center"/>
    </xf>
    <xf numFmtId="172" fontId="7" fillId="34" borderId="15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34" borderId="18" xfId="0" applyNumberFormat="1" applyFont="1" applyFill="1" applyBorder="1" applyAlignment="1">
      <alignment horizontal="center"/>
    </xf>
    <xf numFmtId="172" fontId="7" fillId="0" borderId="21" xfId="0" applyNumberFormat="1" applyFont="1" applyBorder="1" applyAlignment="1">
      <alignment horizontal="center"/>
    </xf>
    <xf numFmtId="173" fontId="7" fillId="34" borderId="15" xfId="0" applyNumberFormat="1" applyFont="1" applyFill="1" applyBorder="1" applyAlignment="1">
      <alignment horizontal="center"/>
    </xf>
    <xf numFmtId="173" fontId="7" fillId="34" borderId="24" xfId="0" applyNumberFormat="1" applyFont="1" applyFill="1" applyBorder="1" applyAlignment="1">
      <alignment horizontal="center"/>
    </xf>
    <xf numFmtId="173" fontId="7" fillId="34" borderId="18" xfId="0" applyNumberFormat="1" applyFont="1" applyFill="1" applyBorder="1" applyAlignment="1">
      <alignment horizontal="center"/>
    </xf>
    <xf numFmtId="0" fontId="7" fillId="34" borderId="30" xfId="0" applyFont="1" applyFill="1" applyBorder="1" applyAlignment="1">
      <alignment/>
    </xf>
    <xf numFmtId="172" fontId="7" fillId="34" borderId="31" xfId="0" applyNumberFormat="1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0" fontId="7" fillId="34" borderId="32" xfId="0" applyFont="1" applyFill="1" applyBorder="1" applyAlignment="1">
      <alignment horizontal="center"/>
    </xf>
    <xf numFmtId="0" fontId="7" fillId="34" borderId="33" xfId="0" applyFont="1" applyFill="1" applyBorder="1" applyAlignment="1">
      <alignment/>
    </xf>
    <xf numFmtId="14" fontId="0" fillId="0" borderId="0" xfId="0" applyNumberFormat="1" applyAlignment="1">
      <alignment horizontal="center"/>
    </xf>
    <xf numFmtId="174" fontId="7" fillId="0" borderId="15" xfId="0" applyNumberFormat="1" applyFont="1" applyFill="1" applyBorder="1" applyAlignment="1">
      <alignment horizontal="center"/>
    </xf>
    <xf numFmtId="174" fontId="11" fillId="0" borderId="0" xfId="0" applyNumberFormat="1" applyFont="1" applyFill="1" applyAlignment="1">
      <alignment horizontal="center"/>
    </xf>
    <xf numFmtId="164" fontId="7" fillId="34" borderId="24" xfId="0" applyNumberFormat="1" applyFont="1" applyFill="1" applyBorder="1" applyAlignment="1">
      <alignment horizontal="center"/>
    </xf>
    <xf numFmtId="166" fontId="7" fillId="34" borderId="24" xfId="0" applyNumberFormat="1" applyFont="1" applyFill="1" applyBorder="1" applyAlignment="1">
      <alignment horizontal="center"/>
    </xf>
    <xf numFmtId="174" fontId="7" fillId="34" borderId="15" xfId="0" applyNumberFormat="1" applyFont="1" applyFill="1" applyBorder="1" applyAlignment="1">
      <alignment horizontal="center"/>
    </xf>
    <xf numFmtId="175" fontId="7" fillId="34" borderId="15" xfId="0" applyNumberFormat="1" applyFont="1" applyFill="1" applyBorder="1" applyAlignment="1">
      <alignment horizontal="center"/>
    </xf>
    <xf numFmtId="172" fontId="7" fillId="34" borderId="24" xfId="0" applyNumberFormat="1" applyFont="1" applyFill="1" applyBorder="1" applyAlignment="1">
      <alignment horizontal="center"/>
    </xf>
    <xf numFmtId="0" fontId="9" fillId="34" borderId="14" xfId="0" applyFont="1" applyFill="1" applyBorder="1" applyAlignment="1">
      <alignment horizontal="left"/>
    </xf>
    <xf numFmtId="0" fontId="8" fillId="34" borderId="15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9" fillId="34" borderId="37" xfId="0" applyFont="1" applyFill="1" applyBorder="1" applyAlignment="1">
      <alignment horizontal="left"/>
    </xf>
    <xf numFmtId="0" fontId="8" fillId="34" borderId="38" xfId="0" applyFont="1" applyFill="1" applyBorder="1" applyAlignment="1">
      <alignment/>
    </xf>
    <xf numFmtId="0" fontId="8" fillId="34" borderId="39" xfId="0" applyFont="1" applyFill="1" applyBorder="1" applyAlignment="1">
      <alignment/>
    </xf>
    <xf numFmtId="0" fontId="8" fillId="34" borderId="40" xfId="0" applyFont="1" applyFill="1" applyBorder="1" applyAlignment="1">
      <alignment/>
    </xf>
    <xf numFmtId="0" fontId="8" fillId="34" borderId="41" xfId="0" applyFont="1" applyFill="1" applyBorder="1" applyAlignment="1">
      <alignment/>
    </xf>
    <xf numFmtId="0" fontId="8" fillId="34" borderId="42" xfId="0" applyFont="1" applyFill="1" applyBorder="1" applyAlignment="1">
      <alignment/>
    </xf>
    <xf numFmtId="174" fontId="11" fillId="34" borderId="15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6" fillId="35" borderId="34" xfId="0" applyFont="1" applyFill="1" applyBorder="1" applyAlignment="1">
      <alignment horizontal="center"/>
    </xf>
    <xf numFmtId="0" fontId="6" fillId="35" borderId="35" xfId="0" applyFont="1" applyFill="1" applyBorder="1" applyAlignment="1">
      <alignment horizontal="center"/>
    </xf>
    <xf numFmtId="0" fontId="6" fillId="35" borderId="36" xfId="0" applyFont="1" applyFill="1" applyBorder="1" applyAlignment="1">
      <alignment horizontal="center"/>
    </xf>
    <xf numFmtId="0" fontId="6" fillId="35" borderId="43" xfId="0" applyFont="1" applyFill="1" applyBorder="1" applyAlignment="1">
      <alignment horizontal="center"/>
    </xf>
    <xf numFmtId="0" fontId="6" fillId="35" borderId="44" xfId="0" applyFont="1" applyFill="1" applyBorder="1" applyAlignment="1">
      <alignment horizontal="center"/>
    </xf>
    <xf numFmtId="0" fontId="6" fillId="35" borderId="45" xfId="0" applyFont="1" applyFill="1" applyBorder="1" applyAlignment="1">
      <alignment horizontal="center"/>
    </xf>
    <xf numFmtId="0" fontId="6" fillId="35" borderId="26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8" fillId="0" borderId="44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7" xfId="0" applyFont="1" applyBorder="1" applyAlignment="1">
      <alignment/>
    </xf>
    <xf numFmtId="0" fontId="7" fillId="0" borderId="46" xfId="0" applyFont="1" applyBorder="1" applyAlignment="1">
      <alignment horizontal="center"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/>
    </xf>
    <xf numFmtId="0" fontId="9" fillId="0" borderId="37" xfId="0" applyFont="1" applyBorder="1" applyAlignment="1">
      <alignment horizontal="left"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9" fillId="34" borderId="37" xfId="0" applyFont="1" applyFill="1" applyBorder="1" applyAlignment="1">
      <alignment horizontal="left"/>
    </xf>
    <xf numFmtId="0" fontId="8" fillId="34" borderId="38" xfId="0" applyFont="1" applyFill="1" applyBorder="1" applyAlignment="1">
      <alignment/>
    </xf>
    <xf numFmtId="0" fontId="8" fillId="34" borderId="39" xfId="0" applyFont="1" applyFill="1" applyBorder="1" applyAlignment="1">
      <alignment/>
    </xf>
    <xf numFmtId="0" fontId="8" fillId="34" borderId="40" xfId="0" applyFont="1" applyFill="1" applyBorder="1" applyAlignment="1">
      <alignment/>
    </xf>
    <xf numFmtId="0" fontId="8" fillId="34" borderId="41" xfId="0" applyFont="1" applyFill="1" applyBorder="1" applyAlignment="1">
      <alignment/>
    </xf>
    <xf numFmtId="0" fontId="8" fillId="34" borderId="42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tabSelected="1" view="pageBreakPreview" zoomScale="60" zoomScalePageLayoutView="0" workbookViewId="0" topLeftCell="A1">
      <selection activeCell="H75" sqref="H75"/>
    </sheetView>
  </sheetViews>
  <sheetFormatPr defaultColWidth="9.140625" defaultRowHeight="15"/>
  <cols>
    <col min="1" max="1" width="52.7109375" style="0" customWidth="1"/>
    <col min="2" max="3" width="29.421875" style="0" customWidth="1"/>
    <col min="4" max="4" width="24.7109375" style="0" customWidth="1"/>
    <col min="5" max="5" width="14.28125" style="0" customWidth="1"/>
    <col min="6" max="6" width="21.00390625" style="0" customWidth="1"/>
  </cols>
  <sheetData>
    <row r="1" spans="1:8" ht="57.75" customHeight="1" thickBot="1">
      <c r="A1" s="2" t="s">
        <v>43</v>
      </c>
      <c r="B1" s="3" t="s">
        <v>67</v>
      </c>
      <c r="C1" s="3" t="s">
        <v>66</v>
      </c>
      <c r="D1" s="3" t="s">
        <v>42</v>
      </c>
      <c r="E1" s="4" t="s">
        <v>41</v>
      </c>
      <c r="F1" s="58">
        <v>42480</v>
      </c>
      <c r="G1" s="39" t="s">
        <v>65</v>
      </c>
      <c r="H1" s="40">
        <v>65.88</v>
      </c>
    </row>
    <row r="2" spans="1:5" ht="21" thickBot="1">
      <c r="A2" s="92" t="s">
        <v>40</v>
      </c>
      <c r="B2" s="93"/>
      <c r="C2" s="93"/>
      <c r="D2" s="93"/>
      <c r="E2" s="94"/>
    </row>
    <row r="3" spans="1:5" ht="23.25" thickBot="1">
      <c r="A3" s="33"/>
      <c r="B3" s="1"/>
      <c r="C3" s="1"/>
      <c r="D3" s="1"/>
      <c r="E3" s="34"/>
    </row>
    <row r="4" spans="1:5" ht="15.75">
      <c r="A4" s="86" t="s">
        <v>39</v>
      </c>
      <c r="B4" s="95"/>
      <c r="C4" s="95"/>
      <c r="D4" s="95"/>
      <c r="E4" s="96"/>
    </row>
    <row r="5" spans="1:5" ht="15">
      <c r="A5" s="102" t="s">
        <v>38</v>
      </c>
      <c r="B5" s="103"/>
      <c r="C5" s="103"/>
      <c r="D5" s="103"/>
      <c r="E5" s="104"/>
    </row>
    <row r="6" spans="1:5" ht="15">
      <c r="A6" s="105"/>
      <c r="B6" s="106"/>
      <c r="C6" s="106"/>
      <c r="D6" s="106"/>
      <c r="E6" s="107"/>
    </row>
    <row r="7" spans="1:5" ht="15.75">
      <c r="A7" s="5" t="s">
        <v>37</v>
      </c>
      <c r="B7" s="45">
        <v>21</v>
      </c>
      <c r="C7" s="44">
        <f>H1*B7</f>
        <v>1383.48</v>
      </c>
      <c r="D7" s="6" t="s">
        <v>7</v>
      </c>
      <c r="E7" s="7" t="s">
        <v>0</v>
      </c>
    </row>
    <row r="8" spans="1:5" ht="15.75">
      <c r="A8" s="8" t="s">
        <v>36</v>
      </c>
      <c r="B8" s="46">
        <v>33</v>
      </c>
      <c r="C8" s="44">
        <f>H1*B8</f>
        <v>2174.04</v>
      </c>
      <c r="D8" s="9" t="s">
        <v>7</v>
      </c>
      <c r="E8" s="10" t="s">
        <v>0</v>
      </c>
    </row>
    <row r="9" spans="1:5" ht="15.75">
      <c r="A9" s="8" t="s">
        <v>35</v>
      </c>
      <c r="B9" s="46">
        <v>63</v>
      </c>
      <c r="C9" s="44">
        <f>H1*B9</f>
        <v>4150.44</v>
      </c>
      <c r="D9" s="9" t="s">
        <v>7</v>
      </c>
      <c r="E9" s="10" t="s">
        <v>0</v>
      </c>
    </row>
    <row r="10" spans="1:5" ht="15">
      <c r="A10" s="102" t="s">
        <v>34</v>
      </c>
      <c r="B10" s="103"/>
      <c r="C10" s="103"/>
      <c r="D10" s="103"/>
      <c r="E10" s="104"/>
    </row>
    <row r="11" spans="1:5" ht="15">
      <c r="A11" s="105"/>
      <c r="B11" s="106"/>
      <c r="C11" s="106"/>
      <c r="D11" s="106"/>
      <c r="E11" s="107"/>
    </row>
    <row r="12" spans="1:5" ht="15.75">
      <c r="A12" s="11" t="s">
        <v>33</v>
      </c>
      <c r="B12" s="47">
        <v>13</v>
      </c>
      <c r="C12" s="44">
        <f>H1*B12</f>
        <v>856.4399999999999</v>
      </c>
      <c r="D12" s="9" t="s">
        <v>7</v>
      </c>
      <c r="E12" s="10" t="s">
        <v>0</v>
      </c>
    </row>
    <row r="13" spans="1:5" ht="15.75">
      <c r="A13" s="11" t="s">
        <v>32</v>
      </c>
      <c r="B13" s="47">
        <v>13</v>
      </c>
      <c r="C13" s="44">
        <f>H1*B13</f>
        <v>856.4399999999999</v>
      </c>
      <c r="D13" s="9" t="s">
        <v>7</v>
      </c>
      <c r="E13" s="10" t="s">
        <v>0</v>
      </c>
    </row>
    <row r="14" spans="1:5" ht="15.75">
      <c r="A14" s="99"/>
      <c r="B14" s="100"/>
      <c r="C14" s="100"/>
      <c r="D14" s="100"/>
      <c r="E14" s="101"/>
    </row>
    <row r="15" spans="1:5" ht="15.75">
      <c r="A15" s="11" t="s">
        <v>31</v>
      </c>
      <c r="B15" s="47">
        <v>16</v>
      </c>
      <c r="C15" s="44">
        <f>H1*B15</f>
        <v>1054.08</v>
      </c>
      <c r="D15" s="9" t="s">
        <v>7</v>
      </c>
      <c r="E15" s="10" t="s">
        <v>0</v>
      </c>
    </row>
    <row r="16" spans="1:5" ht="15.75">
      <c r="A16" s="11" t="s">
        <v>30</v>
      </c>
      <c r="B16" s="47">
        <v>16</v>
      </c>
      <c r="C16" s="44">
        <f>H1*B16</f>
        <v>1054.08</v>
      </c>
      <c r="D16" s="9" t="s">
        <v>7</v>
      </c>
      <c r="E16" s="10" t="s">
        <v>0</v>
      </c>
    </row>
    <row r="17" spans="1:5" ht="15.75">
      <c r="A17" s="99"/>
      <c r="B17" s="100"/>
      <c r="C17" s="100"/>
      <c r="D17" s="100"/>
      <c r="E17" s="101"/>
    </row>
    <row r="18" spans="1:5" ht="15.75">
      <c r="A18" s="11" t="s">
        <v>29</v>
      </c>
      <c r="B18" s="47">
        <v>24</v>
      </c>
      <c r="C18" s="44">
        <f>H1*B18</f>
        <v>1581.12</v>
      </c>
      <c r="D18" s="9" t="s">
        <v>7</v>
      </c>
      <c r="E18" s="10" t="s">
        <v>0</v>
      </c>
    </row>
    <row r="19" spans="1:5" ht="15.75">
      <c r="A19" s="11" t="s">
        <v>28</v>
      </c>
      <c r="B19" s="47">
        <v>29</v>
      </c>
      <c r="C19" s="44">
        <f>H1*B19</f>
        <v>1910.52</v>
      </c>
      <c r="D19" s="9" t="s">
        <v>7</v>
      </c>
      <c r="E19" s="10" t="s">
        <v>0</v>
      </c>
    </row>
    <row r="20" spans="1:5" ht="15.75">
      <c r="A20" s="11" t="s">
        <v>27</v>
      </c>
      <c r="B20" s="47">
        <v>33</v>
      </c>
      <c r="C20" s="44">
        <f>H1*B20</f>
        <v>2174.04</v>
      </c>
      <c r="D20" s="9" t="s">
        <v>7</v>
      </c>
      <c r="E20" s="10" t="s">
        <v>0</v>
      </c>
    </row>
    <row r="21" spans="1:5" ht="15.75">
      <c r="A21" s="11" t="s">
        <v>26</v>
      </c>
      <c r="B21" s="47">
        <v>43</v>
      </c>
      <c r="C21" s="44">
        <f>H1*B21</f>
        <v>2832.8399999999997</v>
      </c>
      <c r="D21" s="9" t="s">
        <v>7</v>
      </c>
      <c r="E21" s="10" t="s">
        <v>0</v>
      </c>
    </row>
    <row r="22" spans="1:5" ht="15">
      <c r="A22" s="102" t="s">
        <v>25</v>
      </c>
      <c r="B22" s="103"/>
      <c r="C22" s="103"/>
      <c r="D22" s="103"/>
      <c r="E22" s="104"/>
    </row>
    <row r="23" spans="1:5" ht="15">
      <c r="A23" s="105"/>
      <c r="B23" s="106"/>
      <c r="C23" s="106"/>
      <c r="D23" s="106"/>
      <c r="E23" s="107"/>
    </row>
    <row r="24" spans="1:5" ht="15.75">
      <c r="A24" s="5" t="s">
        <v>57</v>
      </c>
      <c r="B24" s="59">
        <v>71</v>
      </c>
      <c r="C24" s="44">
        <f>H1*B24</f>
        <v>4677.48</v>
      </c>
      <c r="D24" s="6" t="s">
        <v>7</v>
      </c>
      <c r="E24" s="7" t="s">
        <v>0</v>
      </c>
    </row>
    <row r="25" spans="1:5" ht="15.75">
      <c r="A25" s="5" t="s">
        <v>24</v>
      </c>
      <c r="B25" s="45">
        <v>129</v>
      </c>
      <c r="C25" s="44">
        <f>H1*B25</f>
        <v>8498.519999999999</v>
      </c>
      <c r="D25" s="6" t="s">
        <v>7</v>
      </c>
      <c r="E25" s="7" t="s">
        <v>0</v>
      </c>
    </row>
    <row r="26" spans="1:5" ht="15.75">
      <c r="A26" s="5" t="s">
        <v>23</v>
      </c>
      <c r="B26" s="45">
        <v>195</v>
      </c>
      <c r="C26" s="44">
        <f>H1*B26</f>
        <v>12846.599999999999</v>
      </c>
      <c r="D26" s="6" t="s">
        <v>7</v>
      </c>
      <c r="E26" s="7" t="s">
        <v>0</v>
      </c>
    </row>
    <row r="27" spans="1:5" ht="15.75">
      <c r="A27" s="5" t="s">
        <v>58</v>
      </c>
      <c r="B27" s="45">
        <v>233</v>
      </c>
      <c r="C27" s="44">
        <f>H1*B27</f>
        <v>15350.039999999999</v>
      </c>
      <c r="D27" s="6" t="s">
        <v>7</v>
      </c>
      <c r="E27" s="7" t="s">
        <v>0</v>
      </c>
    </row>
    <row r="28" spans="1:5" ht="15.75">
      <c r="A28" s="35" t="s">
        <v>64</v>
      </c>
      <c r="B28" s="45">
        <v>456</v>
      </c>
      <c r="C28" s="44">
        <f>H1*B28</f>
        <v>30041.28</v>
      </c>
      <c r="D28" s="6" t="s">
        <v>7</v>
      </c>
      <c r="E28" s="7" t="s">
        <v>0</v>
      </c>
    </row>
    <row r="29" spans="1:5" ht="15.75">
      <c r="A29" s="5" t="s">
        <v>74</v>
      </c>
      <c r="B29" s="45">
        <v>430</v>
      </c>
      <c r="C29" s="44">
        <f>H1*B29</f>
        <v>28328.399999999998</v>
      </c>
      <c r="D29" s="6" t="s">
        <v>7</v>
      </c>
      <c r="E29" s="7" t="s">
        <v>0</v>
      </c>
    </row>
    <row r="30" spans="1:5" ht="15.75">
      <c r="A30" s="38" t="s">
        <v>63</v>
      </c>
      <c r="B30" s="45">
        <v>53</v>
      </c>
      <c r="C30" s="44">
        <f>H1*B30</f>
        <v>3491.64</v>
      </c>
      <c r="D30" s="6" t="s">
        <v>7</v>
      </c>
      <c r="E30" s="7" t="s">
        <v>0</v>
      </c>
    </row>
    <row r="31" spans="1:5" ht="15.75">
      <c r="A31" s="5" t="s">
        <v>22</v>
      </c>
      <c r="B31" s="45">
        <v>76</v>
      </c>
      <c r="C31" s="44">
        <f>H1*B31</f>
        <v>5006.879999999999</v>
      </c>
      <c r="D31" s="6" t="s">
        <v>7</v>
      </c>
      <c r="E31" s="7" t="s">
        <v>0</v>
      </c>
    </row>
    <row r="32" spans="1:5" ht="15">
      <c r="A32" s="108" t="s">
        <v>21</v>
      </c>
      <c r="B32" s="109"/>
      <c r="C32" s="109"/>
      <c r="D32" s="109"/>
      <c r="E32" s="110"/>
    </row>
    <row r="33" spans="1:5" ht="15">
      <c r="A33" s="111"/>
      <c r="B33" s="112"/>
      <c r="C33" s="112"/>
      <c r="D33" s="112"/>
      <c r="E33" s="113"/>
    </row>
    <row r="34" spans="1:5" ht="15.75">
      <c r="A34" s="5" t="s">
        <v>20</v>
      </c>
      <c r="B34" s="45">
        <v>161</v>
      </c>
      <c r="C34" s="44">
        <f>H1*B34</f>
        <v>10606.679999999998</v>
      </c>
      <c r="D34" s="6" t="s">
        <v>7</v>
      </c>
      <c r="E34" s="7" t="s">
        <v>0</v>
      </c>
    </row>
    <row r="35" spans="1:5" ht="15.75">
      <c r="A35" s="24" t="s">
        <v>84</v>
      </c>
      <c r="B35" s="65">
        <v>155</v>
      </c>
      <c r="C35" s="44">
        <f>H1*B35</f>
        <v>10211.4</v>
      </c>
      <c r="D35" s="6" t="s">
        <v>7</v>
      </c>
      <c r="E35" s="7" t="s">
        <v>0</v>
      </c>
    </row>
    <row r="36" spans="1:5" ht="16.5" thickBot="1">
      <c r="A36" s="12" t="s">
        <v>59</v>
      </c>
      <c r="B36" s="48">
        <v>385</v>
      </c>
      <c r="C36" s="44">
        <f>H1*B36</f>
        <v>25363.8</v>
      </c>
      <c r="D36" s="13" t="s">
        <v>7</v>
      </c>
      <c r="E36" s="14" t="s">
        <v>0</v>
      </c>
    </row>
    <row r="37" spans="1:5" ht="15.75">
      <c r="A37" s="89" t="s">
        <v>19</v>
      </c>
      <c r="B37" s="97"/>
      <c r="C37" s="97"/>
      <c r="D37" s="97"/>
      <c r="E37" s="98"/>
    </row>
    <row r="38" spans="1:5" ht="15.75">
      <c r="A38" s="8" t="s">
        <v>75</v>
      </c>
      <c r="B38" s="80" t="s">
        <v>76</v>
      </c>
      <c r="C38" s="81"/>
      <c r="D38" s="80" t="s">
        <v>7</v>
      </c>
      <c r="E38" s="82"/>
    </row>
    <row r="39" spans="1:5" ht="15.75">
      <c r="A39" s="8" t="s">
        <v>77</v>
      </c>
      <c r="B39" s="80" t="s">
        <v>78</v>
      </c>
      <c r="C39" s="81"/>
      <c r="D39" s="80" t="s">
        <v>7</v>
      </c>
      <c r="E39" s="82"/>
    </row>
    <row r="40" spans="1:5" ht="15.75">
      <c r="A40" s="8" t="s">
        <v>18</v>
      </c>
      <c r="B40" s="80" t="s">
        <v>79</v>
      </c>
      <c r="C40" s="81"/>
      <c r="D40" s="80" t="s">
        <v>7</v>
      </c>
      <c r="E40" s="82"/>
    </row>
    <row r="41" spans="1:5" ht="15.75">
      <c r="A41" s="8" t="s">
        <v>80</v>
      </c>
      <c r="B41" s="80" t="s">
        <v>83</v>
      </c>
      <c r="C41" s="81"/>
      <c r="D41" s="80" t="s">
        <v>7</v>
      </c>
      <c r="E41" s="82"/>
    </row>
    <row r="42" spans="1:5" ht="15.75">
      <c r="A42" s="8" t="s">
        <v>17</v>
      </c>
      <c r="B42" s="46">
        <v>280</v>
      </c>
      <c r="C42" s="44">
        <f>H1*B42</f>
        <v>18446.399999999998</v>
      </c>
      <c r="D42" s="15" t="s">
        <v>7</v>
      </c>
      <c r="E42" s="16" t="s">
        <v>0</v>
      </c>
    </row>
    <row r="43" spans="1:5" ht="15.75">
      <c r="A43" s="24" t="s">
        <v>56</v>
      </c>
      <c r="B43" s="46">
        <v>712</v>
      </c>
      <c r="C43" s="44">
        <f>H1*B43</f>
        <v>46906.56</v>
      </c>
      <c r="D43" s="15" t="s">
        <v>7</v>
      </c>
      <c r="E43" s="16" t="s">
        <v>0</v>
      </c>
    </row>
    <row r="44" spans="1:5" ht="15.75">
      <c r="A44" s="5" t="s">
        <v>70</v>
      </c>
      <c r="B44" s="60">
        <v>1045</v>
      </c>
      <c r="C44" s="61">
        <f>H1*B44</f>
        <v>68844.59999999999</v>
      </c>
      <c r="D44" s="62" t="s">
        <v>7</v>
      </c>
      <c r="E44" s="26" t="s">
        <v>0</v>
      </c>
    </row>
    <row r="45" spans="1:5" ht="15.75">
      <c r="A45" s="5" t="s">
        <v>71</v>
      </c>
      <c r="B45" s="79">
        <v>1090</v>
      </c>
      <c r="C45" s="44">
        <v>70400</v>
      </c>
      <c r="D45" s="17"/>
      <c r="E45" s="7"/>
    </row>
    <row r="46" spans="1:5" ht="15.75">
      <c r="A46" s="5" t="s">
        <v>72</v>
      </c>
      <c r="B46" s="79" t="s">
        <v>81</v>
      </c>
      <c r="C46" s="44">
        <v>73600</v>
      </c>
      <c r="D46" s="17"/>
      <c r="E46" s="7"/>
    </row>
    <row r="47" spans="1:5" ht="15.75">
      <c r="A47" s="11" t="s">
        <v>16</v>
      </c>
      <c r="B47" s="79" t="s">
        <v>82</v>
      </c>
      <c r="C47" s="44">
        <v>76800</v>
      </c>
      <c r="D47" s="17"/>
      <c r="E47" s="7"/>
    </row>
    <row r="48" spans="1:5" ht="15.75">
      <c r="A48" s="11" t="s">
        <v>15</v>
      </c>
      <c r="B48" s="47">
        <v>433</v>
      </c>
      <c r="C48" s="44">
        <f>H1*B48</f>
        <v>28526.039999999997</v>
      </c>
      <c r="D48" s="9" t="s">
        <v>7</v>
      </c>
      <c r="E48" s="10" t="s">
        <v>0</v>
      </c>
    </row>
    <row r="49" spans="1:5" ht="15.75">
      <c r="A49" s="11" t="s">
        <v>14</v>
      </c>
      <c r="B49" s="47">
        <v>564</v>
      </c>
      <c r="C49" s="44">
        <f>H1*B49</f>
        <v>37156.32</v>
      </c>
      <c r="D49" s="15" t="s">
        <v>7</v>
      </c>
      <c r="E49" s="10" t="s">
        <v>0</v>
      </c>
    </row>
    <row r="50" spans="1:5" ht="15.75">
      <c r="A50" s="11" t="s">
        <v>13</v>
      </c>
      <c r="B50" s="47">
        <v>677</v>
      </c>
      <c r="C50" s="44">
        <f>H1*B50</f>
        <v>44600.759999999995</v>
      </c>
      <c r="D50" s="15" t="s">
        <v>7</v>
      </c>
      <c r="E50" s="10" t="s">
        <v>12</v>
      </c>
    </row>
    <row r="51" spans="1:5" ht="15.75">
      <c r="A51" s="5" t="s">
        <v>11</v>
      </c>
      <c r="B51" s="47">
        <v>1280</v>
      </c>
      <c r="C51" s="44">
        <f>H1*B51</f>
        <v>84326.4</v>
      </c>
      <c r="D51" s="15" t="s">
        <v>7</v>
      </c>
      <c r="E51" s="10" t="s">
        <v>12</v>
      </c>
    </row>
    <row r="52" spans="1:5" ht="15.75">
      <c r="A52" s="36" t="s">
        <v>10</v>
      </c>
      <c r="B52" s="63">
        <v>1510</v>
      </c>
      <c r="C52" s="44">
        <v>83200</v>
      </c>
      <c r="D52" s="6" t="s">
        <v>7</v>
      </c>
      <c r="E52" s="7" t="s">
        <v>0</v>
      </c>
    </row>
    <row r="53" spans="1:5" ht="16.5" thickBot="1">
      <c r="A53" s="12" t="s">
        <v>55</v>
      </c>
      <c r="B53" s="63">
        <v>1600</v>
      </c>
      <c r="C53" s="44">
        <v>95360</v>
      </c>
      <c r="D53" s="17" t="s">
        <v>7</v>
      </c>
      <c r="E53" s="37" t="s">
        <v>0</v>
      </c>
    </row>
    <row r="54" spans="1:5" ht="16.5" thickBot="1">
      <c r="A54" s="89" t="s">
        <v>9</v>
      </c>
      <c r="B54" s="90"/>
      <c r="C54" s="90"/>
      <c r="D54" s="90"/>
      <c r="E54" s="91"/>
    </row>
    <row r="55" spans="1:5" ht="15.75">
      <c r="A55" s="57" t="s">
        <v>8</v>
      </c>
      <c r="B55" s="45">
        <v>14250</v>
      </c>
      <c r="C55" s="44">
        <f>H1*B55</f>
        <v>938789.9999999999</v>
      </c>
      <c r="D55" s="6" t="s">
        <v>7</v>
      </c>
      <c r="E55" s="7" t="s">
        <v>0</v>
      </c>
    </row>
    <row r="56" spans="1:5" ht="21.75" customHeight="1" thickBot="1">
      <c r="A56" s="53" t="s">
        <v>60</v>
      </c>
      <c r="B56" s="54">
        <v>2850</v>
      </c>
      <c r="C56" s="44">
        <v>204800</v>
      </c>
      <c r="D56" s="55" t="s">
        <v>7</v>
      </c>
      <c r="E56" s="56" t="s">
        <v>0</v>
      </c>
    </row>
    <row r="57" spans="1:256" s="30" customFormat="1" ht="15.75">
      <c r="A57" s="86" t="s">
        <v>6</v>
      </c>
      <c r="B57" s="87"/>
      <c r="C57" s="87"/>
      <c r="D57" s="87"/>
      <c r="E57" s="88"/>
      <c r="F57" s="29"/>
      <c r="G57" s="31"/>
      <c r="H57" s="32"/>
      <c r="I57" s="32"/>
      <c r="J57" s="29"/>
      <c r="K57" s="31"/>
      <c r="L57" s="28"/>
      <c r="M57" s="28"/>
      <c r="N57" s="29"/>
      <c r="O57" s="27"/>
      <c r="P57" s="28"/>
      <c r="Q57" s="28"/>
      <c r="R57" s="29"/>
      <c r="S57" s="27"/>
      <c r="T57" s="28"/>
      <c r="U57" s="28"/>
      <c r="V57" s="29"/>
      <c r="W57" s="27"/>
      <c r="X57" s="28"/>
      <c r="Y57" s="28"/>
      <c r="Z57" s="29"/>
      <c r="AA57" s="27"/>
      <c r="AB57" s="28"/>
      <c r="AC57" s="28"/>
      <c r="AD57" s="29"/>
      <c r="AE57" s="27"/>
      <c r="AF57" s="28"/>
      <c r="AG57" s="28"/>
      <c r="AH57" s="29"/>
      <c r="AI57" s="27"/>
      <c r="AJ57" s="28"/>
      <c r="AK57" s="28"/>
      <c r="AL57" s="29"/>
      <c r="AM57" s="27"/>
      <c r="AN57" s="28"/>
      <c r="AO57" s="28"/>
      <c r="AP57" s="29"/>
      <c r="AQ57" s="27"/>
      <c r="AR57" s="28"/>
      <c r="AS57" s="28"/>
      <c r="AT57" s="29"/>
      <c r="AU57" s="27"/>
      <c r="AV57" s="28"/>
      <c r="AW57" s="28"/>
      <c r="AX57" s="29"/>
      <c r="AY57" s="27"/>
      <c r="AZ57" s="28"/>
      <c r="BA57" s="28"/>
      <c r="BB57" s="29"/>
      <c r="BC57" s="27"/>
      <c r="BD57" s="28"/>
      <c r="BE57" s="28"/>
      <c r="BF57" s="29"/>
      <c r="BG57" s="27"/>
      <c r="BH57" s="28"/>
      <c r="BI57" s="28"/>
      <c r="BJ57" s="29"/>
      <c r="BK57" s="27"/>
      <c r="BL57" s="28"/>
      <c r="BM57" s="28"/>
      <c r="BN57" s="29"/>
      <c r="BO57" s="27"/>
      <c r="BP57" s="28"/>
      <c r="BQ57" s="28"/>
      <c r="BR57" s="29"/>
      <c r="BS57" s="27"/>
      <c r="BT57" s="28"/>
      <c r="BU57" s="28"/>
      <c r="BV57" s="29"/>
      <c r="BW57" s="27"/>
      <c r="BX57" s="28"/>
      <c r="BY57" s="28"/>
      <c r="BZ57" s="29"/>
      <c r="CA57" s="27"/>
      <c r="CB57" s="28"/>
      <c r="CC57" s="28"/>
      <c r="CD57" s="29"/>
      <c r="CE57" s="27"/>
      <c r="CF57" s="28"/>
      <c r="CG57" s="28"/>
      <c r="CH57" s="29"/>
      <c r="CI57" s="27"/>
      <c r="CJ57" s="28"/>
      <c r="CK57" s="28"/>
      <c r="CL57" s="29"/>
      <c r="CM57" s="27"/>
      <c r="CN57" s="28"/>
      <c r="CO57" s="28"/>
      <c r="CP57" s="29"/>
      <c r="CQ57" s="27"/>
      <c r="CR57" s="28"/>
      <c r="CS57" s="28"/>
      <c r="CT57" s="29"/>
      <c r="CU57" s="27"/>
      <c r="CV57" s="28"/>
      <c r="CW57" s="28"/>
      <c r="CX57" s="29"/>
      <c r="CY57" s="27"/>
      <c r="CZ57" s="28"/>
      <c r="DA57" s="28"/>
      <c r="DB57" s="29"/>
      <c r="DC57" s="27"/>
      <c r="DD57" s="28"/>
      <c r="DE57" s="28"/>
      <c r="DF57" s="29"/>
      <c r="DG57" s="27"/>
      <c r="DH57" s="28"/>
      <c r="DI57" s="28"/>
      <c r="DJ57" s="29"/>
      <c r="DK57" s="27"/>
      <c r="DL57" s="28"/>
      <c r="DM57" s="28"/>
      <c r="DN57" s="29"/>
      <c r="DO57" s="27"/>
      <c r="DP57" s="28"/>
      <c r="DQ57" s="28"/>
      <c r="DR57" s="29"/>
      <c r="DS57" s="27"/>
      <c r="DT57" s="28"/>
      <c r="DU57" s="28"/>
      <c r="DV57" s="29"/>
      <c r="DW57" s="27"/>
      <c r="DX57" s="28"/>
      <c r="DY57" s="28"/>
      <c r="DZ57" s="29"/>
      <c r="EA57" s="27"/>
      <c r="EB57" s="28"/>
      <c r="EC57" s="28"/>
      <c r="ED57" s="29"/>
      <c r="EE57" s="27"/>
      <c r="EF57" s="28"/>
      <c r="EG57" s="28"/>
      <c r="EH57" s="29"/>
      <c r="EI57" s="27"/>
      <c r="EJ57" s="28"/>
      <c r="EK57" s="28"/>
      <c r="EL57" s="29"/>
      <c r="EM57" s="27"/>
      <c r="EN57" s="28"/>
      <c r="EO57" s="28"/>
      <c r="EP57" s="29"/>
      <c r="EQ57" s="27"/>
      <c r="ER57" s="28"/>
      <c r="ES57" s="28"/>
      <c r="ET57" s="29"/>
      <c r="EU57" s="27"/>
      <c r="EV57" s="28"/>
      <c r="EW57" s="28"/>
      <c r="EX57" s="29"/>
      <c r="EY57" s="27"/>
      <c r="EZ57" s="28"/>
      <c r="FA57" s="28"/>
      <c r="FB57" s="29"/>
      <c r="FC57" s="27"/>
      <c r="FD57" s="28"/>
      <c r="FE57" s="28"/>
      <c r="FF57" s="29"/>
      <c r="FG57" s="27"/>
      <c r="FH57" s="28"/>
      <c r="FI57" s="28"/>
      <c r="FJ57" s="29"/>
      <c r="FK57" s="27"/>
      <c r="FL57" s="28"/>
      <c r="FM57" s="28"/>
      <c r="FN57" s="29"/>
      <c r="FO57" s="27"/>
      <c r="FP57" s="28"/>
      <c r="FQ57" s="28"/>
      <c r="FR57" s="29"/>
      <c r="FS57" s="27"/>
      <c r="FT57" s="28"/>
      <c r="FU57" s="28"/>
      <c r="FV57" s="29"/>
      <c r="FW57" s="27"/>
      <c r="FX57" s="28"/>
      <c r="FY57" s="28"/>
      <c r="FZ57" s="29"/>
      <c r="GA57" s="27"/>
      <c r="GB57" s="28"/>
      <c r="GC57" s="28"/>
      <c r="GD57" s="29"/>
      <c r="GE57" s="27"/>
      <c r="GF57" s="28"/>
      <c r="GG57" s="28"/>
      <c r="GH57" s="29"/>
      <c r="GI57" s="27"/>
      <c r="GJ57" s="28"/>
      <c r="GK57" s="28"/>
      <c r="GL57" s="29"/>
      <c r="GM57" s="27"/>
      <c r="GN57" s="28"/>
      <c r="GO57" s="28"/>
      <c r="GP57" s="29"/>
      <c r="GQ57" s="27"/>
      <c r="GR57" s="28"/>
      <c r="GS57" s="28"/>
      <c r="GT57" s="29"/>
      <c r="GU57" s="27"/>
      <c r="GV57" s="28"/>
      <c r="GW57" s="28"/>
      <c r="GX57" s="29"/>
      <c r="GY57" s="27"/>
      <c r="GZ57" s="28"/>
      <c r="HA57" s="28"/>
      <c r="HB57" s="29"/>
      <c r="HC57" s="27"/>
      <c r="HD57" s="28"/>
      <c r="HE57" s="28"/>
      <c r="HF57" s="29"/>
      <c r="HG57" s="27"/>
      <c r="HH57" s="28"/>
      <c r="HI57" s="28"/>
      <c r="HJ57" s="29"/>
      <c r="HK57" s="27"/>
      <c r="HL57" s="28"/>
      <c r="HM57" s="28"/>
      <c r="HN57" s="29"/>
      <c r="HO57" s="27"/>
      <c r="HP57" s="28"/>
      <c r="HQ57" s="28"/>
      <c r="HR57" s="29"/>
      <c r="HS57" s="27"/>
      <c r="HT57" s="28"/>
      <c r="HU57" s="28"/>
      <c r="HV57" s="29"/>
      <c r="HW57" s="27"/>
      <c r="HX57" s="28"/>
      <c r="HY57" s="28"/>
      <c r="HZ57" s="29"/>
      <c r="IA57" s="27"/>
      <c r="IB57" s="28"/>
      <c r="IC57" s="28"/>
      <c r="ID57" s="29"/>
      <c r="IE57" s="27"/>
      <c r="IF57" s="28"/>
      <c r="IG57" s="28"/>
      <c r="IH57" s="29"/>
      <c r="II57" s="27"/>
      <c r="IJ57" s="28"/>
      <c r="IK57" s="28"/>
      <c r="IL57" s="29"/>
      <c r="IM57" s="27"/>
      <c r="IN57" s="28"/>
      <c r="IO57" s="28"/>
      <c r="IP57" s="29"/>
      <c r="IQ57" s="27"/>
      <c r="IR57" s="28"/>
      <c r="IS57" s="28"/>
      <c r="IT57" s="29"/>
      <c r="IU57" s="27"/>
      <c r="IV57" s="28"/>
    </row>
    <row r="58" spans="1:5" ht="15.75">
      <c r="A58" s="73" t="s">
        <v>5</v>
      </c>
      <c r="B58" s="74"/>
      <c r="C58" s="74"/>
      <c r="D58" s="74"/>
      <c r="E58" s="75"/>
    </row>
    <row r="59" spans="1:5" ht="14.25" customHeight="1">
      <c r="A59" s="76"/>
      <c r="B59" s="77"/>
      <c r="C59" s="77"/>
      <c r="D59" s="77"/>
      <c r="E59" s="78"/>
    </row>
    <row r="60" spans="1:5" ht="14.25" customHeight="1">
      <c r="A60" s="5" t="s">
        <v>4</v>
      </c>
      <c r="B60" s="45">
        <v>1350</v>
      </c>
      <c r="C60" s="44">
        <f>H1*B60</f>
        <v>88938</v>
      </c>
      <c r="D60" s="6" t="s">
        <v>1</v>
      </c>
      <c r="E60" s="7" t="s">
        <v>0</v>
      </c>
    </row>
    <row r="61" spans="1:5" ht="15.75">
      <c r="A61" s="66" t="s">
        <v>3</v>
      </c>
      <c r="B61" s="67"/>
      <c r="C61" s="67"/>
      <c r="D61" s="67"/>
      <c r="E61" s="68"/>
    </row>
    <row r="62" spans="1:5" ht="14.25" customHeight="1">
      <c r="A62" s="69"/>
      <c r="B62" s="67"/>
      <c r="C62" s="67"/>
      <c r="D62" s="67"/>
      <c r="E62" s="68"/>
    </row>
    <row r="63" spans="1:5" ht="14.25" customHeight="1">
      <c r="A63" s="18" t="s">
        <v>2</v>
      </c>
      <c r="B63" s="64">
        <v>1280</v>
      </c>
      <c r="C63" s="44">
        <f>H74*B63</f>
        <v>95846.4</v>
      </c>
      <c r="D63" s="6" t="s">
        <v>1</v>
      </c>
      <c r="E63" s="7" t="s">
        <v>0</v>
      </c>
    </row>
    <row r="64" spans="1:5" ht="15.75">
      <c r="A64" s="18" t="s">
        <v>73</v>
      </c>
      <c r="B64" s="64">
        <v>760</v>
      </c>
      <c r="C64" s="44">
        <f>H74*B64</f>
        <v>56908.799999999996</v>
      </c>
      <c r="D64" s="6"/>
      <c r="E64" s="7"/>
    </row>
    <row r="65" spans="1:5" ht="15.75">
      <c r="A65" s="66" t="s">
        <v>44</v>
      </c>
      <c r="B65" s="67"/>
      <c r="C65" s="67"/>
      <c r="D65" s="67"/>
      <c r="E65" s="68"/>
    </row>
    <row r="66" spans="1:5" ht="14.25" customHeight="1">
      <c r="A66" s="69"/>
      <c r="B66" s="67"/>
      <c r="C66" s="67"/>
      <c r="D66" s="67"/>
      <c r="E66" s="68"/>
    </row>
    <row r="67" spans="1:5" ht="14.25" customHeight="1">
      <c r="A67" s="5" t="s">
        <v>45</v>
      </c>
      <c r="B67" s="45">
        <v>227</v>
      </c>
      <c r="C67" s="44">
        <f>H1*B67</f>
        <v>14954.759999999998</v>
      </c>
      <c r="D67" s="6" t="s">
        <v>7</v>
      </c>
      <c r="E67" s="7" t="s">
        <v>0</v>
      </c>
    </row>
    <row r="68" spans="1:5" ht="15.75">
      <c r="A68" s="5" t="s">
        <v>46</v>
      </c>
      <c r="B68" s="45">
        <v>301</v>
      </c>
      <c r="C68" s="44">
        <f>H1*B68</f>
        <v>19829.879999999997</v>
      </c>
      <c r="D68" s="6" t="s">
        <v>7</v>
      </c>
      <c r="E68" s="7" t="s">
        <v>0</v>
      </c>
    </row>
    <row r="69" spans="1:5" ht="16.5" thickBot="1">
      <c r="A69" s="5" t="s">
        <v>47</v>
      </c>
      <c r="B69" s="45">
        <v>370</v>
      </c>
      <c r="C69" s="44">
        <f>H1*B69</f>
        <v>24375.6</v>
      </c>
      <c r="D69" s="6" t="s">
        <v>7</v>
      </c>
      <c r="E69" s="7" t="s">
        <v>0</v>
      </c>
    </row>
    <row r="70" spans="1:5" ht="16.5" thickBot="1">
      <c r="A70" s="70" t="s">
        <v>48</v>
      </c>
      <c r="B70" s="71"/>
      <c r="C70" s="71"/>
      <c r="D70" s="71"/>
      <c r="E70" s="72"/>
    </row>
    <row r="71" spans="1:5" ht="16.5" thickBot="1">
      <c r="A71" s="83" t="s">
        <v>49</v>
      </c>
      <c r="B71" s="84"/>
      <c r="C71" s="84"/>
      <c r="D71" s="84"/>
      <c r="E71" s="85"/>
    </row>
    <row r="72" spans="1:5" ht="16.5" thickBot="1">
      <c r="A72" s="19" t="s">
        <v>50</v>
      </c>
      <c r="B72" s="49">
        <v>435</v>
      </c>
      <c r="C72" s="44">
        <f>H1*B72</f>
        <v>28657.8</v>
      </c>
      <c r="D72" s="20" t="s">
        <v>7</v>
      </c>
      <c r="E72" s="21" t="s">
        <v>0</v>
      </c>
    </row>
    <row r="73" spans="1:5" ht="75.75" thickBot="1">
      <c r="A73" s="2" t="s">
        <v>43</v>
      </c>
      <c r="B73" s="3" t="s">
        <v>69</v>
      </c>
      <c r="C73" s="3" t="s">
        <v>66</v>
      </c>
      <c r="D73" s="3" t="s">
        <v>42</v>
      </c>
      <c r="E73" s="4" t="s">
        <v>41</v>
      </c>
    </row>
    <row r="74" spans="1:8" ht="38.25" thickBot="1">
      <c r="A74" s="41"/>
      <c r="B74" s="42"/>
      <c r="C74" s="42"/>
      <c r="D74" s="28"/>
      <c r="E74" s="43"/>
      <c r="G74" s="39" t="s">
        <v>68</v>
      </c>
      <c r="H74" s="40">
        <v>74.88</v>
      </c>
    </row>
    <row r="75" spans="1:5" ht="16.5" thickBot="1">
      <c r="A75" s="70" t="s">
        <v>51</v>
      </c>
      <c r="B75" s="71"/>
      <c r="C75" s="71"/>
      <c r="D75" s="71"/>
      <c r="E75" s="72"/>
    </row>
    <row r="76" spans="1:5" ht="15.75">
      <c r="A76" s="86" t="s">
        <v>52</v>
      </c>
      <c r="B76" s="87"/>
      <c r="C76" s="87"/>
      <c r="D76" s="87"/>
      <c r="E76" s="88"/>
    </row>
    <row r="77" spans="1:5" ht="15.75">
      <c r="A77" s="5" t="s">
        <v>53</v>
      </c>
      <c r="B77" s="50">
        <v>617</v>
      </c>
      <c r="C77" s="22">
        <f>H74*B77</f>
        <v>46200.96</v>
      </c>
      <c r="D77" s="6" t="s">
        <v>7</v>
      </c>
      <c r="E77" s="7" t="s">
        <v>0</v>
      </c>
    </row>
    <row r="78" spans="1:5" ht="15.75">
      <c r="A78" s="24" t="s">
        <v>54</v>
      </c>
      <c r="B78" s="51">
        <v>617</v>
      </c>
      <c r="C78" s="22">
        <f>H74*B78</f>
        <v>46200.96</v>
      </c>
      <c r="D78" s="25" t="s">
        <v>7</v>
      </c>
      <c r="E78" s="26" t="s">
        <v>0</v>
      </c>
    </row>
    <row r="79" spans="1:5" ht="15.75">
      <c r="A79" s="24" t="s">
        <v>61</v>
      </c>
      <c r="B79" s="51">
        <v>665</v>
      </c>
      <c r="C79" s="22">
        <f>H74*B79</f>
        <v>49795.2</v>
      </c>
      <c r="D79" s="25" t="s">
        <v>7</v>
      </c>
      <c r="E79" s="26" t="s">
        <v>0</v>
      </c>
    </row>
    <row r="80" spans="1:5" ht="16.5" thickBot="1">
      <c r="A80" s="12" t="s">
        <v>62</v>
      </c>
      <c r="B80" s="52">
        <v>617</v>
      </c>
      <c r="C80" s="23">
        <f>H74*B80</f>
        <v>46200.96</v>
      </c>
      <c r="D80" s="13" t="s">
        <v>7</v>
      </c>
      <c r="E80" s="14" t="s">
        <v>0</v>
      </c>
    </row>
  </sheetData>
  <sheetProtection/>
  <mergeCells count="13">
    <mergeCell ref="A17:E17"/>
    <mergeCell ref="A22:E23"/>
    <mergeCell ref="A32:E33"/>
    <mergeCell ref="A71:E71"/>
    <mergeCell ref="A76:E76"/>
    <mergeCell ref="A57:E57"/>
    <mergeCell ref="A54:E54"/>
    <mergeCell ref="A2:E2"/>
    <mergeCell ref="A4:E4"/>
    <mergeCell ref="A37:E37"/>
    <mergeCell ref="A14:E14"/>
    <mergeCell ref="A5:E6"/>
    <mergeCell ref="A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RMK</dc:creator>
  <cp:keywords/>
  <dc:description/>
  <cp:lastModifiedBy>SweetHome</cp:lastModifiedBy>
  <cp:lastPrinted>2016-04-20T04:40:11Z</cp:lastPrinted>
  <dcterms:created xsi:type="dcterms:W3CDTF">2012-01-30T04:31:34Z</dcterms:created>
  <dcterms:modified xsi:type="dcterms:W3CDTF">2016-04-20T09:13:49Z</dcterms:modified>
  <cp:category/>
  <cp:version/>
  <cp:contentType/>
  <cp:contentStatus/>
</cp:coreProperties>
</file>